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PRIVE\DID\04_DIVADM\03_SACM\04_MARCHES\Projets\2025\25-03-007 AC - SSI\CORRIGE\AE LOT 2\"/>
    </mc:Choice>
  </mc:AlternateContent>
  <bookViews>
    <workbookView xWindow="0" yWindow="0" windowWidth="18420" windowHeight="7380"/>
  </bookViews>
  <sheets>
    <sheet name="Entete DPGF" sheetId="1" r:id="rId1"/>
    <sheet name="Forfait" sheetId="2" r:id="rId2"/>
    <sheet name="Recap par années" sheetId="3" r:id="rId3"/>
  </sheets>
  <definedNames>
    <definedName name="_xlnm.Print_Titles" localSheetId="1">Forfait!$5:$7</definedName>
    <definedName name="_xlnm.Print_Area" localSheetId="1">Forfait!$A$2:$L$53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2" l="1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8" i="2"/>
  <c r="L43" i="2" l="1"/>
</calcChain>
</file>

<file path=xl/sharedStrings.xml><?xml version="1.0" encoding="utf-8"?>
<sst xmlns="http://schemas.openxmlformats.org/spreadsheetml/2006/main" count="230" uniqueCount="127">
  <si>
    <t>DÉCOMPOSITION DU PRIX GLOBAL ET FORFAITAIRE</t>
  </si>
  <si>
    <t>Rèf</t>
  </si>
  <si>
    <t>Commune</t>
  </si>
  <si>
    <t>Quartier</t>
  </si>
  <si>
    <t>Entité</t>
  </si>
  <si>
    <t>Emplacement</t>
  </si>
  <si>
    <t>Equipement</t>
  </si>
  <si>
    <t>Cat</t>
  </si>
  <si>
    <t xml:space="preserve">Centrale </t>
  </si>
  <si>
    <t>SSI</t>
  </si>
  <si>
    <t>Qté</t>
  </si>
  <si>
    <t>Prix unitaire</t>
  </si>
  <si>
    <t>Sous-total</t>
  </si>
  <si>
    <t>KOUROU</t>
  </si>
  <si>
    <t>CCM</t>
  </si>
  <si>
    <t>BA 367</t>
  </si>
  <si>
    <t>A</t>
  </si>
  <si>
    <t>Type 1</t>
  </si>
  <si>
    <t>Bât 0014 - 
BÂTIMENT TECHNICO - 
OPÉRATIONNEL</t>
  </si>
  <si>
    <t>1 centrale - NUGELEC
TSM 516</t>
  </si>
  <si>
    <r>
      <rPr>
        <b/>
        <sz val="11"/>
        <color theme="1"/>
        <rFont val="Calibri"/>
        <family val="2"/>
        <scheme val="minor"/>
      </rPr>
      <t>LOT N°2 :</t>
    </r>
    <r>
      <rPr>
        <sz val="11"/>
        <color theme="1"/>
        <rFont val="Calibri"/>
        <family val="2"/>
        <scheme val="minor"/>
      </rPr>
      <t xml:space="preserve">
Maintenance des installations et équipements contre l’incendie du Centre du Contrôle Militaire - CCM à Kourou, de la Base Aérienne BA 367 - Quartier François Masse à Matoury, de l’Îlot Cabassou, de la Base Navale de Dégrad des Cannes – BNDdC à Rémire Montjoly, du Dépôt de Munitions - Montagne des Serpents à Roura et de la Base Radar du Mt Vénus à Sinnamary
</t>
    </r>
  </si>
  <si>
    <t>GSBDD</t>
  </si>
  <si>
    <t>1 centrale NUGELEC 
ECA</t>
  </si>
  <si>
    <t>E</t>
  </si>
  <si>
    <t>Bât 0018 - MESS et Hôtel</t>
  </si>
  <si>
    <t>MATOURY</t>
  </si>
  <si>
    <t>Aérodrome 
Francois 
Masse</t>
  </si>
  <si>
    <t>Bat 0003 - OPS</t>
  </si>
  <si>
    <t xml:space="preserve">1 centrale </t>
  </si>
  <si>
    <t>1 Centrale - 
NUGELEC ECA</t>
  </si>
  <si>
    <t>Bât 0059 
 Cercle Unique</t>
  </si>
  <si>
    <t>Bât 0065 - BCC AWARAS</t>
  </si>
  <si>
    <t>4 Centrales</t>
  </si>
  <si>
    <t>Bât 0069 - BCC 1</t>
  </si>
  <si>
    <t>1 Centrale - LEGRAND</t>
  </si>
  <si>
    <t>Type 4</t>
  </si>
  <si>
    <t>Bât 0071 - BCC 2</t>
  </si>
  <si>
    <t>1 CENTRALE - DEF</t>
  </si>
  <si>
    <t>SEA</t>
  </si>
  <si>
    <t>Bât 0081 - Hangar de Stockage</t>
  </si>
  <si>
    <t>1 centrale</t>
  </si>
  <si>
    <t xml:space="preserve">REMIRE </t>
  </si>
  <si>
    <t>DICOM CABASSOU</t>
  </si>
  <si>
    <t xml:space="preserve">Bât 0008 AMF et Bât 0009 maitre bottier - </t>
  </si>
  <si>
    <t>1 Centrale NUGELEC</t>
  </si>
  <si>
    <t>Bât 0012 (399) - ARCHIVES</t>
  </si>
  <si>
    <t>1 Centrale ALPHA</t>
  </si>
  <si>
    <t>BNDDC</t>
  </si>
  <si>
    <t>Bât 0002 Hébergement (TAMARIN)</t>
  </si>
  <si>
    <t>Bât 0003 Hébergement (IBIS)</t>
  </si>
  <si>
    <t>Bât 0004 Hébergement (ANACONDA)</t>
  </si>
  <si>
    <t>NUGELEC ECA 3008</t>
  </si>
  <si>
    <t>2 centrales</t>
  </si>
  <si>
    <t>ROURA</t>
  </si>
  <si>
    <t>MONTAGNES des SERPENTS</t>
  </si>
  <si>
    <t>SIMU</t>
  </si>
  <si>
    <t>Bât 0013 - BT VIE (MESS)</t>
  </si>
  <si>
    <t>1 centrale – NUGELEC ECA</t>
  </si>
  <si>
    <t xml:space="preserve">Bât 0014 - Poste sécurité commandement </t>
  </si>
  <si>
    <t>SINNAMARY</t>
  </si>
  <si>
    <t>MONT VENUS</t>
  </si>
  <si>
    <t>Bât 0001 - Poste de sécurité</t>
  </si>
  <si>
    <t xml:space="preserve">1 centrale - NUGELEC </t>
  </si>
  <si>
    <t>1 centrale SCHUB</t>
  </si>
  <si>
    <t xml:space="preserve">Bât 0070 Communs BCC </t>
  </si>
  <si>
    <t xml:space="preserve">E </t>
  </si>
  <si>
    <t>Bât 0103 Algéco CDC D</t>
  </si>
  <si>
    <t>Centrale dans le hangar PUMA 007 reprenant plusieurs bâtiments :  
Bat 0002 - CSO  
Bat 0006 - HANGAR ETHOM / FENNEC 
Bat 0011 - HANGAR  EAM 1 (escale aérienne) 
Bat 0016 - HANGAR  EAM 2</t>
  </si>
  <si>
    <t xml:space="preserve">Bât 0004 – Accueil AMF </t>
  </si>
  <si>
    <t>1 centrale Legrand</t>
  </si>
  <si>
    <t>Bât 0011 ATCF</t>
  </si>
  <si>
    <t>1 centrale NUGELEC</t>
  </si>
  <si>
    <t>Bât 0020 poste de sécurité</t>
  </si>
  <si>
    <t>1 dispositif sonore – sirène actionnée par le filtreur</t>
  </si>
  <si>
    <t>Bât 0006 PVS</t>
  </si>
  <si>
    <t>Bât 0008 Bât commandement</t>
  </si>
  <si>
    <t>Bât 0001 bureau capitaine d’armes</t>
  </si>
  <si>
    <t xml:space="preserve">Bât 0010 local réserve d’huile </t>
  </si>
  <si>
    <t>1 sirène commandée manuellement</t>
  </si>
  <si>
    <t>Bât 0029 ERF Caouanne</t>
  </si>
  <si>
    <t>Bât 0031 Ancien bureau capitaine d’armes</t>
  </si>
  <si>
    <t>Bât 0055 Gendarmerie maritime</t>
  </si>
  <si>
    <t xml:space="preserve">Bât 0007 Restaurant </t>
  </si>
  <si>
    <t xml:space="preserve">Bât 0014 - Poste sécurité Couloir </t>
  </si>
  <si>
    <t>DIRISI</t>
  </si>
  <si>
    <t>Bât 0007 – Local technique (dévolution)</t>
  </si>
  <si>
    <t>1 centrale ALPHA 2/6/10</t>
  </si>
  <si>
    <t>A1</t>
  </si>
  <si>
    <t>B1</t>
  </si>
  <si>
    <t>Article 3.3 du CCTP</t>
  </si>
  <si>
    <t xml:space="preserve">Réalisation de
 l’état zéro </t>
  </si>
  <si>
    <t>Réalisation de 
l’état annuel</t>
  </si>
  <si>
    <t>Réalisation de
 l’état annuel</t>
  </si>
  <si>
    <t>C1</t>
  </si>
  <si>
    <t>TOTAL DES 4 ANNEES</t>
  </si>
  <si>
    <t>Réalisation de 
l’état des lieux final</t>
  </si>
  <si>
    <t>Tous sites Lot 2</t>
  </si>
  <si>
    <t>COÛT TOTAL - LOT 2 ANNEE 1</t>
  </si>
  <si>
    <t>COÛT TOTAL - LOT 2 ANNEE 2</t>
  </si>
  <si>
    <t>COÛT TOTAL - LOT 2 ANNEE 3</t>
  </si>
  <si>
    <t>COÛT TOTAL - LOT 2 ANNEE 4</t>
  </si>
  <si>
    <t>COÛT TOTAL LOT 2 DES 4 ANNEES</t>
  </si>
  <si>
    <t>À ……..……….…. ,le</t>
  </si>
  <si>
    <t>Signature et cachet de l'entreprise</t>
  </si>
  <si>
    <t>(précédés de la mention manuscrite "Lu et approuvé")</t>
  </si>
  <si>
    <t>Bât 0009 Bât ZT (Local convertisseur) et  Bât 0010 local pompe (dépôt hydrocarbure) et local réserve d’huile</t>
  </si>
  <si>
    <t>Bât 0022 Bâtiment MORPHO</t>
  </si>
  <si>
    <t>Type</t>
  </si>
  <si>
    <t>3 centrales NUGELEC</t>
  </si>
  <si>
    <t>Nbre de visite</t>
  </si>
  <si>
    <t>Guyane (973) – FAG – Accord-cadreà bons de commande pour la maintenance préventive et corrective des installations et équipements contre l’incendie des bâtiments des forces armées en Guyane</t>
  </si>
  <si>
    <t>COÛT TOTAL - LOT 2 ANNEE 2 PRESTATIONS À PRIX FORFAITAIRES</t>
  </si>
  <si>
    <t>COÛT TOTAL - LOT 2 ANNEE 3 PRESTATIONS À PRIX FORFAITAIRES</t>
  </si>
  <si>
    <t>COÛT TOTAL - LOT 2 ANNEE 4 PRESTATIONS À PRIX FORFAITAIRES</t>
  </si>
  <si>
    <t>COÛT TOTAL - LOT 2 ANNEE 1 PRESTATIONS À PRIX FORFAITAIRES</t>
  </si>
  <si>
    <r>
      <t>1</t>
    </r>
    <r>
      <rPr>
        <b/>
        <u/>
        <vertAlign val="superscript"/>
        <sz val="11"/>
        <color theme="1"/>
        <rFont val="Times New Roman"/>
        <family val="1"/>
      </rPr>
      <t>re</t>
    </r>
    <r>
      <rPr>
        <b/>
        <u/>
        <sz val="11"/>
        <color theme="1"/>
        <rFont val="Times New Roman"/>
        <family val="1"/>
      </rPr>
      <t xml:space="preserve"> ANNEE</t>
    </r>
  </si>
  <si>
    <r>
      <t>2</t>
    </r>
    <r>
      <rPr>
        <b/>
        <u/>
        <vertAlign val="superscript"/>
        <sz val="11"/>
        <color theme="1"/>
        <rFont val="Times New Roman"/>
        <family val="1"/>
      </rPr>
      <t>e</t>
    </r>
    <r>
      <rPr>
        <b/>
        <u/>
        <sz val="11"/>
        <color theme="1"/>
        <rFont val="Times New Roman"/>
        <family val="1"/>
      </rPr>
      <t xml:space="preserve"> ANNEE</t>
    </r>
  </si>
  <si>
    <r>
      <t>3</t>
    </r>
    <r>
      <rPr>
        <b/>
        <u/>
        <vertAlign val="superscript"/>
        <sz val="11"/>
        <color theme="1"/>
        <rFont val="Times New Roman"/>
        <family val="1"/>
      </rPr>
      <t>e</t>
    </r>
    <r>
      <rPr>
        <b/>
        <u/>
        <sz val="11"/>
        <color theme="1"/>
        <rFont val="Times New Roman"/>
        <family val="1"/>
      </rPr>
      <t xml:space="preserve"> ANNEE</t>
    </r>
  </si>
  <si>
    <r>
      <t>4</t>
    </r>
    <r>
      <rPr>
        <b/>
        <u/>
        <vertAlign val="superscript"/>
        <sz val="11"/>
        <color theme="1"/>
        <rFont val="Times New Roman"/>
        <family val="1"/>
      </rPr>
      <t>e</t>
    </r>
    <r>
      <rPr>
        <b/>
        <u/>
        <sz val="11"/>
        <color theme="1"/>
        <rFont val="Times New Roman"/>
        <family val="1"/>
      </rPr>
      <t xml:space="preserve"> ANNEE</t>
    </r>
  </si>
  <si>
    <t>Bât 0057 - HANGAR CASA</t>
  </si>
  <si>
    <t>1 centrale SIEMENS SINTESO</t>
  </si>
  <si>
    <t>LOT 2 - PRESTATIONS À PRIX FORFAITAIRE : MAINTENANCE PRÉVENTIVE ANNUELLE  + PRESTATIONS DE MAINTENANCE CORRECTIVE INFERIEURES A 1 000,00€</t>
  </si>
  <si>
    <t>Report coût total lot 2 prestations à prix forfaitaire maintenance préventive annuelle comprenant les prestations correctives inférieures à 1 000,00€</t>
  </si>
  <si>
    <t>Coût total lot 2 - Prestations à prix forfaitaire de maintenance préventive et corrective inférieure à 1 000,00€</t>
  </si>
  <si>
    <t>Article 1 du CCTP</t>
  </si>
  <si>
    <t>MARCHE N°</t>
  </si>
  <si>
    <r>
      <t xml:space="preserve">IMPORTANT
</t>
    </r>
    <r>
      <rPr>
        <b/>
        <sz val="11"/>
        <color theme="1"/>
        <rFont val="Calibri"/>
        <family val="2"/>
        <scheme val="minor"/>
      </rPr>
      <t xml:space="preserve">TOUS </t>
    </r>
    <r>
      <rPr>
        <sz val="11"/>
        <color theme="1"/>
        <rFont val="Calibri"/>
        <family val="2"/>
        <scheme val="minor"/>
      </rPr>
      <t xml:space="preserve">LES POSTES DE LA DECOMPOSITION DU PRIX GLOBALE ET FORFAITAIRE DOIVENT ÊTRE RENSEIGNES IMPÉRATIVEMENT
NE SONT PAS ADMIS :
• LES POSTES «  </t>
    </r>
    <r>
      <rPr>
        <b/>
        <sz val="11"/>
        <color theme="1"/>
        <rFont val="Calibri"/>
        <family val="2"/>
        <scheme val="minor"/>
      </rPr>
      <t xml:space="preserve">NON CHIFFRES </t>
    </r>
    <r>
      <rPr>
        <sz val="11"/>
        <color theme="1"/>
        <rFont val="Calibri"/>
        <family val="2"/>
        <scheme val="minor"/>
      </rPr>
      <t xml:space="preserve">»
• LES POSTES « </t>
    </r>
    <r>
      <rPr>
        <b/>
        <sz val="11"/>
        <color theme="1"/>
        <rFont val="Calibri"/>
        <family val="2"/>
        <scheme val="minor"/>
      </rPr>
      <t xml:space="preserve"> POUR MÉMOIRE </t>
    </r>
    <r>
      <rPr>
        <sz val="11"/>
        <color theme="1"/>
        <rFont val="Calibri"/>
        <family val="2"/>
        <scheme val="minor"/>
      </rPr>
      <t xml:space="preserve">»
• LES POSTES « </t>
    </r>
    <r>
      <rPr>
        <b/>
        <sz val="11"/>
        <color theme="1"/>
        <rFont val="Calibri"/>
        <family val="2"/>
        <scheme val="minor"/>
      </rPr>
      <t>INCLUS</t>
    </r>
    <r>
      <rPr>
        <sz val="11"/>
        <color theme="1"/>
        <rFont val="Calibri"/>
        <family val="2"/>
        <scheme val="minor"/>
      </rPr>
      <t xml:space="preserve"> »
• L’AJOUT OU LA SUPPRESSION DE POSTES
• LA MODIFICATION DU CADRE
• LES MONTANTS NULS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</si>
</sst>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u/>
      <vertAlign val="superscript"/>
      <sz val="11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3" fillId="0" borderId="0" xfId="0" applyFont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/>
    <xf numFmtId="0" fontId="0" fillId="0" borderId="3" xfId="0" applyFont="1" applyBorder="1" applyAlignment="1">
      <alignment horizontal="center" vertical="center"/>
    </xf>
    <xf numFmtId="0" fontId="5" fillId="0" borderId="1" xfId="0" applyFont="1" applyBorder="1"/>
    <xf numFmtId="0" fontId="5" fillId="2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11" xfId="0" applyNumberFormat="1" applyBorder="1" applyProtection="1">
      <protection locked="0"/>
    </xf>
    <xf numFmtId="164" fontId="0" fillId="0" borderId="12" xfId="0" applyNumberFormat="1" applyBorder="1" applyProtection="1">
      <protection locked="0"/>
    </xf>
    <xf numFmtId="164" fontId="0" fillId="0" borderId="13" xfId="0" applyNumberFormat="1" applyBorder="1" applyProtection="1">
      <protection locked="0"/>
    </xf>
    <xf numFmtId="164" fontId="4" fillId="2" borderId="11" xfId="0" applyNumberFormat="1" applyFont="1" applyFill="1" applyBorder="1" applyAlignment="1" applyProtection="1">
      <alignment horizontal="center" vertical="center"/>
      <protection locked="0"/>
    </xf>
    <xf numFmtId="164" fontId="0" fillId="0" borderId="13" xfId="0" applyNumberFormat="1" applyBorder="1" applyAlignment="1" applyProtection="1">
      <alignment vertical="center"/>
      <protection locked="0"/>
    </xf>
    <xf numFmtId="164" fontId="0" fillId="0" borderId="11" xfId="0" applyNumberFormat="1" applyBorder="1" applyAlignment="1" applyProtection="1">
      <alignment horizontal="center" vertical="center"/>
      <protection locked="0"/>
    </xf>
    <xf numFmtId="164" fontId="0" fillId="0" borderId="12" xfId="0" applyNumberFormat="1" applyBorder="1" applyAlignment="1" applyProtection="1">
      <alignment horizontal="center" vertical="center"/>
      <protection locked="0"/>
    </xf>
    <xf numFmtId="164" fontId="0" fillId="0" borderId="13" xfId="0" applyNumberFormat="1" applyBorder="1" applyAlignment="1" applyProtection="1">
      <alignment horizontal="center" vertical="center"/>
      <protection locked="0"/>
    </xf>
    <xf numFmtId="164" fontId="0" fillId="0" borderId="7" xfId="0" applyNumberFormat="1" applyBorder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Font="1" applyBorder="1" applyAlignment="1" applyProtection="1">
      <alignment horizontal="center" vertical="center"/>
      <protection locked="0"/>
    </xf>
    <xf numFmtId="164" fontId="13" fillId="0" borderId="1" xfId="0" applyNumberFormat="1" applyFont="1" applyBorder="1" applyAlignment="1" applyProtection="1">
      <alignment horizontal="center" vertical="center"/>
      <protection locked="0"/>
    </xf>
    <xf numFmtId="164" fontId="12" fillId="0" borderId="1" xfId="0" applyNumberFormat="1" applyFont="1" applyBorder="1" applyAlignment="1">
      <alignment horizontal="center" vertical="center"/>
    </xf>
    <xf numFmtId="164" fontId="0" fillId="0" borderId="4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4" fillId="0" borderId="20" xfId="0" applyFont="1" applyBorder="1" applyAlignment="1">
      <alignment horizontal="right" vertical="center"/>
    </xf>
    <xf numFmtId="0" fontId="14" fillId="0" borderId="21" xfId="0" applyFont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4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/>
      <protection locked="0"/>
    </xf>
    <xf numFmtId="164" fontId="0" fillId="0" borderId="11" xfId="0" applyNumberFormat="1" applyBorder="1" applyAlignment="1" applyProtection="1">
      <alignment horizontal="right" vertical="center"/>
      <protection locked="0"/>
    </xf>
    <xf numFmtId="164" fontId="0" fillId="0" borderId="1" xfId="0" applyNumberFormat="1" applyBorder="1" applyAlignment="1" applyProtection="1">
      <alignment horizontal="right" vertical="center"/>
      <protection locked="0"/>
    </xf>
    <xf numFmtId="164" fontId="0" fillId="0" borderId="12" xfId="0" applyNumberFormat="1" applyBorder="1" applyAlignment="1" applyProtection="1">
      <alignment horizontal="right" vertical="center"/>
      <protection locked="0"/>
    </xf>
    <xf numFmtId="164" fontId="0" fillId="0" borderId="16" xfId="0" applyNumberFormat="1" applyBorder="1" applyAlignment="1" applyProtection="1">
      <alignment horizontal="right" vertical="center"/>
      <protection locked="0"/>
    </xf>
    <xf numFmtId="164" fontId="0" fillId="0" borderId="13" xfId="0" applyNumberFormat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2"/>
  <sheetViews>
    <sheetView tabSelected="1" topLeftCell="A21" zoomScaleNormal="100" workbookViewId="0">
      <selection activeCell="J22" sqref="J22"/>
    </sheetView>
  </sheetViews>
  <sheetFormatPr baseColWidth="10" defaultRowHeight="15" x14ac:dyDescent="0.25"/>
  <cols>
    <col min="1" max="1" width="5.7109375" customWidth="1"/>
    <col min="2" max="2" width="10.5703125" customWidth="1"/>
    <col min="3" max="3" width="11.5703125" customWidth="1"/>
    <col min="4" max="4" width="7" customWidth="1"/>
    <col min="5" max="5" width="22.140625" customWidth="1"/>
    <col min="6" max="6" width="17" customWidth="1"/>
    <col min="7" max="7" width="4.7109375" customWidth="1"/>
    <col min="8" max="8" width="7.7109375" customWidth="1"/>
  </cols>
  <sheetData>
    <row r="2" spans="1:8" ht="18.75" x14ac:dyDescent="0.3">
      <c r="A2" s="60" t="s">
        <v>0</v>
      </c>
      <c r="B2" s="60"/>
      <c r="C2" s="60"/>
      <c r="D2" s="60"/>
      <c r="E2" s="60"/>
      <c r="F2" s="60"/>
      <c r="G2" s="60"/>
      <c r="H2" s="60"/>
    </row>
    <row r="4" spans="1:8" ht="15.75" x14ac:dyDescent="0.25">
      <c r="A4" s="1"/>
    </row>
    <row r="5" spans="1:8" ht="18.75" x14ac:dyDescent="0.25">
      <c r="A5" s="55"/>
      <c r="B5" s="61" t="s">
        <v>125</v>
      </c>
      <c r="C5" s="61"/>
      <c r="D5" s="61"/>
      <c r="E5" s="61"/>
      <c r="F5" s="61"/>
      <c r="G5" s="55"/>
    </row>
    <row r="6" spans="1:8" ht="15.75" x14ac:dyDescent="0.25">
      <c r="A6" s="1"/>
    </row>
    <row r="10" spans="1:8" ht="60.75" customHeight="1" x14ac:dyDescent="0.25">
      <c r="A10" s="56" t="s">
        <v>110</v>
      </c>
      <c r="B10" s="57"/>
      <c r="C10" s="57"/>
      <c r="D10" s="57"/>
      <c r="E10" s="57"/>
      <c r="F10" s="57"/>
      <c r="G10" s="57"/>
    </row>
    <row r="16" spans="1:8" ht="6.75" customHeight="1" x14ac:dyDescent="0.25"/>
    <row r="17" spans="1:7" hidden="1" x14ac:dyDescent="0.25"/>
    <row r="18" spans="1:7" ht="99.75" customHeight="1" x14ac:dyDescent="0.25">
      <c r="A18" s="58" t="s">
        <v>20</v>
      </c>
      <c r="B18" s="59"/>
      <c r="C18" s="59"/>
      <c r="D18" s="59"/>
      <c r="E18" s="59"/>
      <c r="F18" s="59"/>
      <c r="G18" s="59"/>
    </row>
    <row r="22" spans="1:7" ht="153.75" customHeight="1" x14ac:dyDescent="0.25">
      <c r="A22" s="58" t="s">
        <v>126</v>
      </c>
      <c r="B22" s="59"/>
      <c r="C22" s="59"/>
      <c r="D22" s="59"/>
      <c r="E22" s="59"/>
      <c r="F22" s="59"/>
      <c r="G22" s="59"/>
    </row>
  </sheetData>
  <mergeCells count="5">
    <mergeCell ref="A10:G10"/>
    <mergeCell ref="A18:G18"/>
    <mergeCell ref="A22:G22"/>
    <mergeCell ref="A2:H2"/>
    <mergeCell ref="B5:F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43"/>
  <sheetViews>
    <sheetView view="pageLayout" topLeftCell="A31" zoomScaleNormal="160" workbookViewId="0">
      <selection activeCell="C43" sqref="C43:K43"/>
    </sheetView>
  </sheetViews>
  <sheetFormatPr baseColWidth="10" defaultRowHeight="15" x14ac:dyDescent="0.25"/>
  <cols>
    <col min="1" max="1" width="6.42578125" style="15" customWidth="1"/>
    <col min="2" max="2" width="11.28515625" style="15" customWidth="1"/>
    <col min="3" max="3" width="12.28515625" style="15" customWidth="1"/>
    <col min="4" max="4" width="8.140625" style="15" customWidth="1"/>
    <col min="5" max="5" width="26" style="15" customWidth="1"/>
    <col min="6" max="6" width="24.28515625" style="15" customWidth="1"/>
    <col min="7" max="7" width="6" style="15" customWidth="1"/>
    <col min="8" max="8" width="6.85546875" style="15" customWidth="1"/>
    <col min="9" max="10" width="6.5703125" style="15" customWidth="1"/>
    <col min="11" max="12" width="11.42578125" style="49"/>
    <col min="13" max="16384" width="11.42578125" style="15"/>
  </cols>
  <sheetData>
    <row r="3" spans="1:12" x14ac:dyDescent="0.25">
      <c r="A3" s="62" t="s">
        <v>121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</row>
    <row r="5" spans="1:12" x14ac:dyDescent="0.25">
      <c r="A5" s="63" t="s">
        <v>1</v>
      </c>
      <c r="B5" s="63" t="s">
        <v>2</v>
      </c>
      <c r="C5" s="63" t="s">
        <v>3</v>
      </c>
      <c r="D5" s="63" t="s">
        <v>4</v>
      </c>
      <c r="E5" s="63" t="s">
        <v>5</v>
      </c>
      <c r="F5" s="63" t="s">
        <v>6</v>
      </c>
      <c r="G5" s="63"/>
      <c r="H5" s="63"/>
      <c r="I5" s="63"/>
      <c r="J5" s="64" t="s">
        <v>109</v>
      </c>
      <c r="K5" s="63" t="s">
        <v>11</v>
      </c>
      <c r="L5" s="63" t="s">
        <v>12</v>
      </c>
    </row>
    <row r="6" spans="1:12" x14ac:dyDescent="0.25">
      <c r="A6" s="63"/>
      <c r="B6" s="63"/>
      <c r="C6" s="63"/>
      <c r="D6" s="63"/>
      <c r="E6" s="63"/>
      <c r="F6" s="50" t="s">
        <v>8</v>
      </c>
      <c r="G6" s="63" t="s">
        <v>9</v>
      </c>
      <c r="H6" s="63"/>
      <c r="I6" s="50" t="s">
        <v>10</v>
      </c>
      <c r="J6" s="64"/>
      <c r="K6" s="63"/>
      <c r="L6" s="63"/>
    </row>
    <row r="7" spans="1:12" x14ac:dyDescent="0.25">
      <c r="A7" s="63"/>
      <c r="B7" s="63"/>
      <c r="C7" s="63"/>
      <c r="D7" s="63"/>
      <c r="E7" s="63"/>
      <c r="F7" s="50"/>
      <c r="G7" s="50" t="s">
        <v>7</v>
      </c>
      <c r="H7" s="50" t="s">
        <v>107</v>
      </c>
      <c r="I7" s="50"/>
      <c r="J7" s="64"/>
      <c r="K7" s="63"/>
      <c r="L7" s="63"/>
    </row>
    <row r="8" spans="1:12" ht="42" customHeight="1" x14ac:dyDescent="0.25">
      <c r="A8" s="32">
        <v>42</v>
      </c>
      <c r="B8" s="65" t="s">
        <v>13</v>
      </c>
      <c r="C8" s="65" t="s">
        <v>14</v>
      </c>
      <c r="D8" s="32" t="s">
        <v>15</v>
      </c>
      <c r="E8" s="33" t="s">
        <v>18</v>
      </c>
      <c r="F8" s="33" t="s">
        <v>19</v>
      </c>
      <c r="G8" s="32" t="s">
        <v>16</v>
      </c>
      <c r="H8" s="32" t="s">
        <v>17</v>
      </c>
      <c r="I8" s="32">
        <v>1</v>
      </c>
      <c r="J8" s="32">
        <v>2</v>
      </c>
      <c r="K8" s="51"/>
      <c r="L8" s="52">
        <f>+J8*K8</f>
        <v>0</v>
      </c>
    </row>
    <row r="9" spans="1:12" x14ac:dyDescent="0.25">
      <c r="A9" s="32">
        <v>43</v>
      </c>
      <c r="B9" s="65"/>
      <c r="C9" s="65"/>
      <c r="D9" s="32" t="s">
        <v>21</v>
      </c>
      <c r="E9" s="32" t="s">
        <v>24</v>
      </c>
      <c r="F9" s="32" t="s">
        <v>22</v>
      </c>
      <c r="G9" s="32" t="s">
        <v>16</v>
      </c>
      <c r="H9" s="32" t="s">
        <v>17</v>
      </c>
      <c r="I9" s="32">
        <v>1</v>
      </c>
      <c r="J9" s="32">
        <v>2</v>
      </c>
      <c r="K9" s="51"/>
      <c r="L9" s="52">
        <f t="shared" ref="L9:L42" si="0">+J9*K9</f>
        <v>0</v>
      </c>
    </row>
    <row r="10" spans="1:12" ht="24" customHeight="1" x14ac:dyDescent="0.25">
      <c r="A10" s="32">
        <v>44</v>
      </c>
      <c r="B10" s="65" t="s">
        <v>25</v>
      </c>
      <c r="C10" s="66" t="s">
        <v>26</v>
      </c>
      <c r="D10" s="65" t="s">
        <v>15</v>
      </c>
      <c r="E10" s="32" t="s">
        <v>27</v>
      </c>
      <c r="F10" s="32" t="s">
        <v>28</v>
      </c>
      <c r="G10" s="32" t="s">
        <v>16</v>
      </c>
      <c r="H10" s="32" t="s">
        <v>17</v>
      </c>
      <c r="I10" s="32">
        <v>1</v>
      </c>
      <c r="J10" s="32">
        <v>2</v>
      </c>
      <c r="K10" s="51"/>
      <c r="L10" s="52">
        <f t="shared" si="0"/>
        <v>0</v>
      </c>
    </row>
    <row r="11" spans="1:12" ht="117.75" customHeight="1" x14ac:dyDescent="0.25">
      <c r="A11" s="32">
        <v>45</v>
      </c>
      <c r="B11" s="65"/>
      <c r="C11" s="66"/>
      <c r="D11" s="65"/>
      <c r="E11" s="24" t="s">
        <v>67</v>
      </c>
      <c r="F11" s="24" t="s">
        <v>63</v>
      </c>
      <c r="G11" s="24" t="s">
        <v>23</v>
      </c>
      <c r="H11" s="24" t="s">
        <v>17</v>
      </c>
      <c r="I11" s="24">
        <v>1</v>
      </c>
      <c r="J11" s="24">
        <v>2</v>
      </c>
      <c r="K11" s="51"/>
      <c r="L11" s="52">
        <f t="shared" si="0"/>
        <v>0</v>
      </c>
    </row>
    <row r="12" spans="1:12" ht="30" x14ac:dyDescent="0.25">
      <c r="A12" s="32">
        <v>46</v>
      </c>
      <c r="B12" s="65"/>
      <c r="C12" s="66"/>
      <c r="D12" s="65"/>
      <c r="E12" s="33" t="s">
        <v>119</v>
      </c>
      <c r="F12" s="33" t="s">
        <v>120</v>
      </c>
      <c r="G12" s="32" t="s">
        <v>16</v>
      </c>
      <c r="H12" s="32" t="s">
        <v>17</v>
      </c>
      <c r="I12" s="32">
        <v>1</v>
      </c>
      <c r="J12" s="32">
        <v>2</v>
      </c>
      <c r="K12" s="51"/>
      <c r="L12" s="52">
        <f t="shared" si="0"/>
        <v>0</v>
      </c>
    </row>
    <row r="13" spans="1:12" x14ac:dyDescent="0.25">
      <c r="A13" s="32">
        <v>47</v>
      </c>
      <c r="B13" s="65"/>
      <c r="C13" s="66"/>
      <c r="D13" s="65"/>
      <c r="E13" s="3" t="s">
        <v>31</v>
      </c>
      <c r="F13" s="3" t="s">
        <v>32</v>
      </c>
      <c r="G13" s="32" t="s">
        <v>23</v>
      </c>
      <c r="H13" s="24" t="s">
        <v>35</v>
      </c>
      <c r="I13" s="32">
        <v>4</v>
      </c>
      <c r="J13" s="32">
        <v>2</v>
      </c>
      <c r="K13" s="51"/>
      <c r="L13" s="52">
        <f t="shared" si="0"/>
        <v>0</v>
      </c>
    </row>
    <row r="14" spans="1:12" x14ac:dyDescent="0.25">
      <c r="A14" s="32">
        <v>48</v>
      </c>
      <c r="B14" s="65"/>
      <c r="C14" s="66"/>
      <c r="D14" s="65"/>
      <c r="E14" s="3" t="s">
        <v>33</v>
      </c>
      <c r="F14" s="24" t="s">
        <v>34</v>
      </c>
      <c r="G14" s="24" t="s">
        <v>23</v>
      </c>
      <c r="H14" s="24" t="s">
        <v>35</v>
      </c>
      <c r="I14" s="24">
        <v>1</v>
      </c>
      <c r="J14" s="24">
        <v>2</v>
      </c>
      <c r="K14" s="51"/>
      <c r="L14" s="52">
        <f t="shared" si="0"/>
        <v>0</v>
      </c>
    </row>
    <row r="15" spans="1:12" x14ac:dyDescent="0.25">
      <c r="A15" s="32">
        <v>49</v>
      </c>
      <c r="B15" s="65"/>
      <c r="C15" s="66"/>
      <c r="D15" s="65"/>
      <c r="E15" s="24" t="s">
        <v>64</v>
      </c>
      <c r="F15" s="24" t="s">
        <v>44</v>
      </c>
      <c r="G15" s="24" t="s">
        <v>65</v>
      </c>
      <c r="H15" s="24" t="s">
        <v>35</v>
      </c>
      <c r="I15" s="24">
        <v>1</v>
      </c>
      <c r="J15" s="24">
        <v>2</v>
      </c>
      <c r="K15" s="51"/>
      <c r="L15" s="52">
        <f t="shared" si="0"/>
        <v>0</v>
      </c>
    </row>
    <row r="16" spans="1:12" x14ac:dyDescent="0.25">
      <c r="A16" s="32">
        <v>50</v>
      </c>
      <c r="B16" s="65"/>
      <c r="C16" s="66"/>
      <c r="D16" s="65"/>
      <c r="E16" s="3" t="s">
        <v>36</v>
      </c>
      <c r="F16" s="17" t="s">
        <v>37</v>
      </c>
      <c r="G16" s="24" t="s">
        <v>23</v>
      </c>
      <c r="H16" s="24" t="s">
        <v>35</v>
      </c>
      <c r="I16" s="24">
        <v>1</v>
      </c>
      <c r="J16" s="24">
        <v>2</v>
      </c>
      <c r="K16" s="51"/>
      <c r="L16" s="52">
        <f t="shared" si="0"/>
        <v>0</v>
      </c>
    </row>
    <row r="17" spans="1:12" ht="21.75" customHeight="1" x14ac:dyDescent="0.25">
      <c r="A17" s="32">
        <v>51</v>
      </c>
      <c r="B17" s="65"/>
      <c r="C17" s="66"/>
      <c r="D17" s="65"/>
      <c r="E17" s="24" t="s">
        <v>66</v>
      </c>
      <c r="F17" s="24" t="s">
        <v>52</v>
      </c>
      <c r="G17" s="24" t="s">
        <v>23</v>
      </c>
      <c r="H17" s="24" t="s">
        <v>35</v>
      </c>
      <c r="I17" s="24">
        <v>2</v>
      </c>
      <c r="J17" s="24">
        <v>2</v>
      </c>
      <c r="K17" s="51"/>
      <c r="L17" s="52">
        <f t="shared" si="0"/>
        <v>0</v>
      </c>
    </row>
    <row r="18" spans="1:12" ht="37.5" customHeight="1" x14ac:dyDescent="0.25">
      <c r="A18" s="32">
        <v>52</v>
      </c>
      <c r="B18" s="65"/>
      <c r="C18" s="66"/>
      <c r="D18" s="20" t="s">
        <v>21</v>
      </c>
      <c r="E18" s="33" t="s">
        <v>30</v>
      </c>
      <c r="F18" s="32" t="s">
        <v>29</v>
      </c>
      <c r="G18" s="32" t="s">
        <v>16</v>
      </c>
      <c r="H18" s="32" t="s">
        <v>17</v>
      </c>
      <c r="I18" s="32">
        <v>1</v>
      </c>
      <c r="J18" s="32">
        <v>2</v>
      </c>
      <c r="K18" s="51"/>
      <c r="L18" s="52">
        <f t="shared" si="0"/>
        <v>0</v>
      </c>
    </row>
    <row r="19" spans="1:12" ht="25.5" x14ac:dyDescent="0.25">
      <c r="A19" s="32">
        <v>53</v>
      </c>
      <c r="B19" s="65"/>
      <c r="C19" s="66"/>
      <c r="D19" s="24" t="s">
        <v>38</v>
      </c>
      <c r="E19" s="24" t="s">
        <v>39</v>
      </c>
      <c r="F19" s="24" t="s">
        <v>40</v>
      </c>
      <c r="G19" s="24" t="s">
        <v>23</v>
      </c>
      <c r="H19" s="24" t="s">
        <v>35</v>
      </c>
      <c r="I19" s="24">
        <v>1</v>
      </c>
      <c r="J19" s="24">
        <v>2</v>
      </c>
      <c r="K19" s="51"/>
      <c r="L19" s="52">
        <f t="shared" si="0"/>
        <v>0</v>
      </c>
    </row>
    <row r="20" spans="1:12" ht="30.75" customHeight="1" x14ac:dyDescent="0.25">
      <c r="A20" s="32">
        <v>54</v>
      </c>
      <c r="B20" s="73" t="s">
        <v>41</v>
      </c>
      <c r="C20" s="70" t="s">
        <v>42</v>
      </c>
      <c r="D20" s="70" t="s">
        <v>21</v>
      </c>
      <c r="E20" s="24" t="s">
        <v>68</v>
      </c>
      <c r="F20" s="24" t="s">
        <v>69</v>
      </c>
      <c r="G20" s="24" t="s">
        <v>16</v>
      </c>
      <c r="H20" s="24" t="s">
        <v>17</v>
      </c>
      <c r="I20" s="24">
        <v>1</v>
      </c>
      <c r="J20" s="24">
        <v>2</v>
      </c>
      <c r="K20" s="51"/>
      <c r="L20" s="52">
        <f t="shared" si="0"/>
        <v>0</v>
      </c>
    </row>
    <row r="21" spans="1:12" ht="25.5" x14ac:dyDescent="0.25">
      <c r="A21" s="32">
        <v>55</v>
      </c>
      <c r="B21" s="74"/>
      <c r="C21" s="70"/>
      <c r="D21" s="70"/>
      <c r="E21" s="24" t="s">
        <v>43</v>
      </c>
      <c r="F21" s="24" t="s">
        <v>44</v>
      </c>
      <c r="G21" s="24" t="s">
        <v>23</v>
      </c>
      <c r="H21" s="24" t="s">
        <v>35</v>
      </c>
      <c r="I21" s="24">
        <v>1</v>
      </c>
      <c r="J21" s="24">
        <v>2</v>
      </c>
      <c r="K21" s="51"/>
      <c r="L21" s="52">
        <f t="shared" si="0"/>
        <v>0</v>
      </c>
    </row>
    <row r="22" spans="1:12" x14ac:dyDescent="0.25">
      <c r="A22" s="32">
        <v>56</v>
      </c>
      <c r="B22" s="74"/>
      <c r="C22" s="70"/>
      <c r="D22" s="70"/>
      <c r="E22" s="24" t="s">
        <v>70</v>
      </c>
      <c r="F22" s="24" t="s">
        <v>71</v>
      </c>
      <c r="G22" s="24" t="s">
        <v>23</v>
      </c>
      <c r="H22" s="24" t="s">
        <v>35</v>
      </c>
      <c r="I22" s="24">
        <v>1</v>
      </c>
      <c r="J22" s="24">
        <v>2</v>
      </c>
      <c r="K22" s="51"/>
      <c r="L22" s="52">
        <f t="shared" si="0"/>
        <v>0</v>
      </c>
    </row>
    <row r="23" spans="1:12" x14ac:dyDescent="0.25">
      <c r="A23" s="32">
        <v>57</v>
      </c>
      <c r="B23" s="74"/>
      <c r="C23" s="70"/>
      <c r="D23" s="70"/>
      <c r="E23" s="24" t="s">
        <v>45</v>
      </c>
      <c r="F23" s="24" t="s">
        <v>46</v>
      </c>
      <c r="G23" s="24" t="s">
        <v>16</v>
      </c>
      <c r="H23" s="24" t="s">
        <v>17</v>
      </c>
      <c r="I23" s="24">
        <v>1</v>
      </c>
      <c r="J23" s="24">
        <v>2</v>
      </c>
      <c r="K23" s="51"/>
      <c r="L23" s="52">
        <f t="shared" si="0"/>
        <v>0</v>
      </c>
    </row>
    <row r="24" spans="1:12" ht="25.5" x14ac:dyDescent="0.25">
      <c r="A24" s="32">
        <v>58</v>
      </c>
      <c r="B24" s="74"/>
      <c r="C24" s="70"/>
      <c r="D24" s="70"/>
      <c r="E24" s="24" t="s">
        <v>72</v>
      </c>
      <c r="F24" s="24" t="s">
        <v>73</v>
      </c>
      <c r="G24" s="24" t="s">
        <v>23</v>
      </c>
      <c r="H24" s="24" t="s">
        <v>35</v>
      </c>
      <c r="I24" s="24">
        <v>1</v>
      </c>
      <c r="J24" s="24">
        <v>2</v>
      </c>
      <c r="K24" s="51"/>
      <c r="L24" s="52">
        <f t="shared" si="0"/>
        <v>0</v>
      </c>
    </row>
    <row r="25" spans="1:12" ht="25.5" x14ac:dyDescent="0.25">
      <c r="A25" s="21">
        <v>59</v>
      </c>
      <c r="B25" s="74"/>
      <c r="C25" s="71" t="s">
        <v>47</v>
      </c>
      <c r="D25" s="71" t="s">
        <v>47</v>
      </c>
      <c r="E25" s="23" t="s">
        <v>76</v>
      </c>
      <c r="F25" s="23" t="s">
        <v>71</v>
      </c>
      <c r="G25" s="23" t="s">
        <v>23</v>
      </c>
      <c r="H25" s="23" t="s">
        <v>35</v>
      </c>
      <c r="I25" s="31">
        <v>1</v>
      </c>
      <c r="J25" s="31">
        <v>2</v>
      </c>
      <c r="K25" s="54"/>
      <c r="L25" s="52">
        <f t="shared" si="0"/>
        <v>0</v>
      </c>
    </row>
    <row r="26" spans="1:12" ht="25.5" x14ac:dyDescent="0.25">
      <c r="A26" s="32">
        <v>60</v>
      </c>
      <c r="B26" s="74"/>
      <c r="C26" s="71"/>
      <c r="D26" s="71"/>
      <c r="E26" s="24" t="s">
        <v>48</v>
      </c>
      <c r="F26" s="24" t="s">
        <v>40</v>
      </c>
      <c r="G26" s="24" t="s">
        <v>23</v>
      </c>
      <c r="H26" s="24" t="s">
        <v>35</v>
      </c>
      <c r="I26" s="4">
        <v>1</v>
      </c>
      <c r="J26" s="4">
        <v>2</v>
      </c>
      <c r="K26" s="51"/>
      <c r="L26" s="52">
        <f t="shared" si="0"/>
        <v>0</v>
      </c>
    </row>
    <row r="27" spans="1:12" x14ac:dyDescent="0.25">
      <c r="A27" s="32">
        <v>61</v>
      </c>
      <c r="B27" s="74"/>
      <c r="C27" s="71"/>
      <c r="D27" s="71"/>
      <c r="E27" s="24" t="s">
        <v>49</v>
      </c>
      <c r="F27" s="24" t="s">
        <v>40</v>
      </c>
      <c r="G27" s="24" t="s">
        <v>23</v>
      </c>
      <c r="H27" s="24" t="s">
        <v>35</v>
      </c>
      <c r="I27" s="4">
        <v>1</v>
      </c>
      <c r="J27" s="4">
        <v>2</v>
      </c>
      <c r="K27" s="51"/>
      <c r="L27" s="52">
        <f t="shared" si="0"/>
        <v>0</v>
      </c>
    </row>
    <row r="28" spans="1:12" ht="25.5" x14ac:dyDescent="0.25">
      <c r="A28" s="16">
        <v>62</v>
      </c>
      <c r="B28" s="74"/>
      <c r="C28" s="71"/>
      <c r="D28" s="71"/>
      <c r="E28" s="22" t="s">
        <v>50</v>
      </c>
      <c r="F28" s="22" t="s">
        <v>40</v>
      </c>
      <c r="G28" s="22" t="s">
        <v>23</v>
      </c>
      <c r="H28" s="24" t="s">
        <v>35</v>
      </c>
      <c r="I28" s="5">
        <v>1</v>
      </c>
      <c r="J28" s="5">
        <v>2</v>
      </c>
      <c r="K28" s="51"/>
      <c r="L28" s="52">
        <f t="shared" si="0"/>
        <v>0</v>
      </c>
    </row>
    <row r="29" spans="1:12" x14ac:dyDescent="0.25">
      <c r="A29" s="16">
        <v>63</v>
      </c>
      <c r="B29" s="74"/>
      <c r="C29" s="71"/>
      <c r="D29" s="71"/>
      <c r="E29" s="24" t="s">
        <v>74</v>
      </c>
      <c r="F29" s="24" t="s">
        <v>71</v>
      </c>
      <c r="G29" s="24" t="s">
        <v>23</v>
      </c>
      <c r="H29" s="24" t="s">
        <v>35</v>
      </c>
      <c r="I29" s="4">
        <v>1</v>
      </c>
      <c r="J29" s="4">
        <v>2</v>
      </c>
      <c r="K29" s="51"/>
      <c r="L29" s="52">
        <f t="shared" si="0"/>
        <v>0</v>
      </c>
    </row>
    <row r="30" spans="1:12" x14ac:dyDescent="0.25">
      <c r="A30" s="16">
        <v>64</v>
      </c>
      <c r="B30" s="74"/>
      <c r="C30" s="71"/>
      <c r="D30" s="18" t="s">
        <v>21</v>
      </c>
      <c r="E30" s="2" t="s">
        <v>82</v>
      </c>
      <c r="F30" s="2" t="s">
        <v>108</v>
      </c>
      <c r="G30" s="2" t="s">
        <v>23</v>
      </c>
      <c r="H30" s="2" t="s">
        <v>35</v>
      </c>
      <c r="I30" s="4">
        <v>3</v>
      </c>
      <c r="J30" s="4">
        <v>2</v>
      </c>
      <c r="K30" s="51"/>
      <c r="L30" s="52">
        <f t="shared" si="0"/>
        <v>0</v>
      </c>
    </row>
    <row r="31" spans="1:12" x14ac:dyDescent="0.25">
      <c r="A31" s="32">
        <v>65</v>
      </c>
      <c r="B31" s="74"/>
      <c r="C31" s="71"/>
      <c r="D31" s="76" t="s">
        <v>47</v>
      </c>
      <c r="E31" s="24" t="s">
        <v>75</v>
      </c>
      <c r="F31" s="24" t="s">
        <v>71</v>
      </c>
      <c r="G31" s="24" t="s">
        <v>23</v>
      </c>
      <c r="H31" s="24" t="s">
        <v>35</v>
      </c>
      <c r="I31" s="4">
        <v>1</v>
      </c>
      <c r="J31" s="4">
        <v>2</v>
      </c>
      <c r="K31" s="51"/>
      <c r="L31" s="52">
        <f t="shared" si="0"/>
        <v>0</v>
      </c>
    </row>
    <row r="32" spans="1:12" ht="63.75" x14ac:dyDescent="0.25">
      <c r="A32" s="32">
        <v>66</v>
      </c>
      <c r="B32" s="74"/>
      <c r="C32" s="71"/>
      <c r="D32" s="71"/>
      <c r="E32" s="24" t="s">
        <v>105</v>
      </c>
      <c r="F32" s="24" t="s">
        <v>51</v>
      </c>
      <c r="G32" s="24" t="s">
        <v>16</v>
      </c>
      <c r="H32" s="24" t="s">
        <v>17</v>
      </c>
      <c r="I32" s="4">
        <v>1</v>
      </c>
      <c r="J32" s="4">
        <v>2</v>
      </c>
      <c r="K32" s="51"/>
      <c r="L32" s="52">
        <f t="shared" si="0"/>
        <v>0</v>
      </c>
    </row>
    <row r="33" spans="1:12" ht="25.5" x14ac:dyDescent="0.25">
      <c r="A33" s="32">
        <v>67</v>
      </c>
      <c r="B33" s="74"/>
      <c r="C33" s="71"/>
      <c r="D33" s="71"/>
      <c r="E33" s="22" t="s">
        <v>77</v>
      </c>
      <c r="F33" s="22" t="s">
        <v>78</v>
      </c>
      <c r="G33" s="22" t="s">
        <v>23</v>
      </c>
      <c r="H33" s="24" t="s">
        <v>35</v>
      </c>
      <c r="I33" s="5">
        <v>1</v>
      </c>
      <c r="J33" s="5">
        <v>2</v>
      </c>
      <c r="K33" s="51"/>
      <c r="L33" s="52">
        <f t="shared" si="0"/>
        <v>0</v>
      </c>
    </row>
    <row r="34" spans="1:12" x14ac:dyDescent="0.25">
      <c r="A34" s="32">
        <v>68</v>
      </c>
      <c r="B34" s="74"/>
      <c r="C34" s="71"/>
      <c r="D34" s="71"/>
      <c r="E34" s="22" t="s">
        <v>106</v>
      </c>
      <c r="F34" s="22" t="s">
        <v>52</v>
      </c>
      <c r="G34" s="22" t="s">
        <v>23</v>
      </c>
      <c r="H34" s="24" t="s">
        <v>35</v>
      </c>
      <c r="I34" s="5">
        <v>2</v>
      </c>
      <c r="J34" s="5">
        <v>2</v>
      </c>
      <c r="K34" s="51"/>
      <c r="L34" s="52">
        <f t="shared" si="0"/>
        <v>0</v>
      </c>
    </row>
    <row r="35" spans="1:12" ht="22.5" customHeight="1" x14ac:dyDescent="0.25">
      <c r="A35" s="32">
        <v>69</v>
      </c>
      <c r="B35" s="74"/>
      <c r="C35" s="71"/>
      <c r="D35" s="71"/>
      <c r="E35" s="24" t="s">
        <v>79</v>
      </c>
      <c r="F35" s="24" t="s">
        <v>71</v>
      </c>
      <c r="G35" s="24" t="s">
        <v>23</v>
      </c>
      <c r="H35" s="24" t="s">
        <v>35</v>
      </c>
      <c r="I35" s="4">
        <v>1</v>
      </c>
      <c r="J35" s="4">
        <v>2</v>
      </c>
      <c r="K35" s="51"/>
      <c r="L35" s="52">
        <f t="shared" si="0"/>
        <v>0</v>
      </c>
    </row>
    <row r="36" spans="1:12" ht="25.5" x14ac:dyDescent="0.25">
      <c r="A36" s="32">
        <v>70</v>
      </c>
      <c r="B36" s="74"/>
      <c r="C36" s="71"/>
      <c r="D36" s="71"/>
      <c r="E36" s="24" t="s">
        <v>80</v>
      </c>
      <c r="F36" s="24" t="s">
        <v>71</v>
      </c>
      <c r="G36" s="24" t="s">
        <v>23</v>
      </c>
      <c r="H36" s="24" t="s">
        <v>35</v>
      </c>
      <c r="I36" s="4">
        <v>1</v>
      </c>
      <c r="J36" s="4">
        <v>2</v>
      </c>
      <c r="K36" s="51"/>
      <c r="L36" s="52">
        <f t="shared" si="0"/>
        <v>0</v>
      </c>
    </row>
    <row r="37" spans="1:12" ht="33" customHeight="1" x14ac:dyDescent="0.25">
      <c r="A37" s="32">
        <v>71</v>
      </c>
      <c r="B37" s="75"/>
      <c r="C37" s="72"/>
      <c r="D37" s="72"/>
      <c r="E37" s="24" t="s">
        <v>81</v>
      </c>
      <c r="F37" s="24" t="s">
        <v>71</v>
      </c>
      <c r="G37" s="24" t="s">
        <v>23</v>
      </c>
      <c r="H37" s="24" t="s">
        <v>35</v>
      </c>
      <c r="I37" s="4">
        <v>1</v>
      </c>
      <c r="J37" s="4">
        <v>2</v>
      </c>
      <c r="K37" s="51"/>
      <c r="L37" s="52">
        <f t="shared" si="0"/>
        <v>0</v>
      </c>
    </row>
    <row r="38" spans="1:12" ht="27" customHeight="1" x14ac:dyDescent="0.25">
      <c r="A38" s="32">
        <v>72</v>
      </c>
      <c r="B38" s="73" t="s">
        <v>53</v>
      </c>
      <c r="C38" s="70" t="s">
        <v>54</v>
      </c>
      <c r="D38" s="70" t="s">
        <v>55</v>
      </c>
      <c r="E38" s="24" t="s">
        <v>56</v>
      </c>
      <c r="F38" s="24" t="s">
        <v>57</v>
      </c>
      <c r="G38" s="24" t="s">
        <v>23</v>
      </c>
      <c r="H38" s="24" t="s">
        <v>35</v>
      </c>
      <c r="I38" s="4">
        <v>1</v>
      </c>
      <c r="J38" s="4">
        <v>2</v>
      </c>
      <c r="K38" s="51"/>
      <c r="L38" s="52">
        <f t="shared" si="0"/>
        <v>0</v>
      </c>
    </row>
    <row r="39" spans="1:12" ht="25.5" x14ac:dyDescent="0.25">
      <c r="A39" s="32">
        <v>73</v>
      </c>
      <c r="B39" s="74"/>
      <c r="C39" s="70"/>
      <c r="D39" s="70"/>
      <c r="E39" s="24" t="s">
        <v>58</v>
      </c>
      <c r="F39" s="24" t="s">
        <v>57</v>
      </c>
      <c r="G39" s="24" t="s">
        <v>16</v>
      </c>
      <c r="H39" s="24" t="s">
        <v>17</v>
      </c>
      <c r="I39" s="4">
        <v>1</v>
      </c>
      <c r="J39" s="4">
        <v>2</v>
      </c>
      <c r="K39" s="51"/>
      <c r="L39" s="52">
        <f t="shared" si="0"/>
        <v>0</v>
      </c>
    </row>
    <row r="40" spans="1:12" ht="25.5" x14ac:dyDescent="0.25">
      <c r="A40" s="32">
        <v>74</v>
      </c>
      <c r="B40" s="75"/>
      <c r="C40" s="70"/>
      <c r="D40" s="70"/>
      <c r="E40" s="24" t="s">
        <v>83</v>
      </c>
      <c r="F40" s="24" t="s">
        <v>57</v>
      </c>
      <c r="G40" s="24" t="s">
        <v>16</v>
      </c>
      <c r="H40" s="24" t="s">
        <v>17</v>
      </c>
      <c r="I40" s="4">
        <v>1</v>
      </c>
      <c r="J40" s="4">
        <v>2</v>
      </c>
      <c r="K40" s="51"/>
      <c r="L40" s="52">
        <f t="shared" si="0"/>
        <v>0</v>
      </c>
    </row>
    <row r="41" spans="1:12" ht="25.5" customHeight="1" x14ac:dyDescent="0.25">
      <c r="A41" s="19">
        <v>75</v>
      </c>
      <c r="B41" s="67" t="s">
        <v>59</v>
      </c>
      <c r="C41" s="70" t="s">
        <v>60</v>
      </c>
      <c r="D41" s="24" t="s">
        <v>15</v>
      </c>
      <c r="E41" s="24" t="s">
        <v>61</v>
      </c>
      <c r="F41" s="24" t="s">
        <v>62</v>
      </c>
      <c r="G41" s="24" t="s">
        <v>23</v>
      </c>
      <c r="H41" s="24" t="s">
        <v>35</v>
      </c>
      <c r="I41" s="24">
        <v>1</v>
      </c>
      <c r="J41" s="24">
        <v>2</v>
      </c>
      <c r="K41" s="51"/>
      <c r="L41" s="52">
        <f t="shared" si="0"/>
        <v>0</v>
      </c>
    </row>
    <row r="42" spans="1:12" ht="25.5" x14ac:dyDescent="0.25">
      <c r="A42" s="19">
        <v>76</v>
      </c>
      <c r="B42" s="67"/>
      <c r="C42" s="70"/>
      <c r="D42" s="24" t="s">
        <v>84</v>
      </c>
      <c r="E42" s="24" t="s">
        <v>85</v>
      </c>
      <c r="F42" s="24" t="s">
        <v>86</v>
      </c>
      <c r="G42" s="24" t="s">
        <v>16</v>
      </c>
      <c r="H42" s="24" t="s">
        <v>17</v>
      </c>
      <c r="I42" s="24">
        <v>1</v>
      </c>
      <c r="J42" s="24">
        <v>2</v>
      </c>
      <c r="K42" s="51"/>
      <c r="L42" s="52">
        <f t="shared" si="0"/>
        <v>0</v>
      </c>
    </row>
    <row r="43" spans="1:12" ht="38.25" customHeight="1" x14ac:dyDescent="0.25">
      <c r="C43" s="68" t="s">
        <v>123</v>
      </c>
      <c r="D43" s="68"/>
      <c r="E43" s="68"/>
      <c r="F43" s="68"/>
      <c r="G43" s="68"/>
      <c r="H43" s="68"/>
      <c r="I43" s="68"/>
      <c r="J43" s="68"/>
      <c r="K43" s="69"/>
      <c r="L43" s="53">
        <f>SUM(L8:L42)</f>
        <v>0</v>
      </c>
    </row>
  </sheetData>
  <mergeCells count="28">
    <mergeCell ref="B41:B42"/>
    <mergeCell ref="C43:K43"/>
    <mergeCell ref="C41:C42"/>
    <mergeCell ref="C25:C37"/>
    <mergeCell ref="C20:C24"/>
    <mergeCell ref="B20:B37"/>
    <mergeCell ref="D20:D24"/>
    <mergeCell ref="D38:D40"/>
    <mergeCell ref="C38:C40"/>
    <mergeCell ref="B38:B40"/>
    <mergeCell ref="D25:D29"/>
    <mergeCell ref="D31:D37"/>
    <mergeCell ref="C8:C9"/>
    <mergeCell ref="B8:B9"/>
    <mergeCell ref="D10:D17"/>
    <mergeCell ref="C10:C19"/>
    <mergeCell ref="B10:B19"/>
    <mergeCell ref="A3:L3"/>
    <mergeCell ref="G6:H6"/>
    <mergeCell ref="F5:I5"/>
    <mergeCell ref="K5:K7"/>
    <mergeCell ref="L5:L7"/>
    <mergeCell ref="A5:A7"/>
    <mergeCell ref="E5:E7"/>
    <mergeCell ref="J5:J7"/>
    <mergeCell ref="B5:B7"/>
    <mergeCell ref="C5:C7"/>
    <mergeCell ref="D5:D7"/>
  </mergeCells>
  <conditionalFormatting sqref="L8:L43">
    <cfRule type="cellIs" dxfId="0" priority="1" operator="greaterThan">
      <formula>1</formula>
    </cfRule>
  </conditionalFormatting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8"/>
  <sheetViews>
    <sheetView topLeftCell="A31" zoomScaleNormal="100" workbookViewId="0">
      <selection activeCell="M25" sqref="M25"/>
    </sheetView>
  </sheetViews>
  <sheetFormatPr baseColWidth="10" defaultRowHeight="15" x14ac:dyDescent="0.25"/>
  <cols>
    <col min="1" max="1" width="6.140625" customWidth="1"/>
    <col min="2" max="2" width="14" customWidth="1"/>
    <col min="3" max="3" width="13.5703125" customWidth="1"/>
    <col min="4" max="4" width="15.5703125" bestFit="1" customWidth="1"/>
    <col min="5" max="5" width="17" customWidth="1"/>
    <col min="7" max="7" width="11" customWidth="1"/>
  </cols>
  <sheetData>
    <row r="2" spans="1:7" ht="16.5" x14ac:dyDescent="0.25">
      <c r="A2" s="77" t="s">
        <v>115</v>
      </c>
      <c r="B2" s="77"/>
      <c r="C2" s="77"/>
      <c r="D2" s="77"/>
      <c r="E2" s="77"/>
      <c r="F2" s="77"/>
      <c r="G2" s="77"/>
    </row>
    <row r="3" spans="1:7" ht="15.75" thickBot="1" x14ac:dyDescent="0.3"/>
    <row r="4" spans="1:7" ht="25.5" x14ac:dyDescent="0.25">
      <c r="A4" s="34" t="s">
        <v>87</v>
      </c>
      <c r="B4" s="35" t="s">
        <v>96</v>
      </c>
      <c r="C4" s="35" t="s">
        <v>96</v>
      </c>
      <c r="D4" s="36" t="s">
        <v>90</v>
      </c>
      <c r="E4" s="29" t="s">
        <v>124</v>
      </c>
      <c r="F4" s="36">
        <v>1</v>
      </c>
      <c r="G4" s="38"/>
    </row>
    <row r="5" spans="1:7" ht="25.5" x14ac:dyDescent="0.25">
      <c r="A5" s="26" t="s">
        <v>88</v>
      </c>
      <c r="B5" s="28" t="s">
        <v>96</v>
      </c>
      <c r="C5" s="28" t="s">
        <v>96</v>
      </c>
      <c r="D5" s="30" t="s">
        <v>91</v>
      </c>
      <c r="E5" s="28" t="s">
        <v>89</v>
      </c>
      <c r="F5" s="30">
        <v>1</v>
      </c>
      <c r="G5" s="39"/>
    </row>
    <row r="6" spans="1:7" ht="42.75" customHeight="1" x14ac:dyDescent="0.25">
      <c r="A6" s="79" t="s">
        <v>122</v>
      </c>
      <c r="B6" s="80"/>
      <c r="C6" s="80"/>
      <c r="D6" s="80"/>
      <c r="E6" s="80"/>
      <c r="F6" s="80"/>
      <c r="G6" s="39"/>
    </row>
    <row r="7" spans="1:7" ht="33" customHeight="1" thickBot="1" x14ac:dyDescent="0.3">
      <c r="A7" s="81" t="s">
        <v>114</v>
      </c>
      <c r="B7" s="85"/>
      <c r="C7" s="85"/>
      <c r="D7" s="85"/>
      <c r="E7" s="85"/>
      <c r="F7" s="85"/>
      <c r="G7" s="40"/>
    </row>
    <row r="8" spans="1:7" ht="33" customHeight="1" x14ac:dyDescent="0.25">
      <c r="A8" s="9"/>
      <c r="B8" s="9"/>
      <c r="C8" s="9"/>
      <c r="D8" s="9"/>
      <c r="E8" s="9"/>
      <c r="F8" s="9"/>
      <c r="G8" s="10"/>
    </row>
    <row r="10" spans="1:7" ht="17.25" x14ac:dyDescent="0.25">
      <c r="A10" s="78" t="s">
        <v>116</v>
      </c>
      <c r="B10" s="78"/>
      <c r="C10" s="78"/>
      <c r="D10" s="78"/>
      <c r="E10" s="78"/>
      <c r="F10" s="78"/>
      <c r="G10" s="78"/>
    </row>
    <row r="11" spans="1:7" ht="15.75" thickBot="1" x14ac:dyDescent="0.3"/>
    <row r="12" spans="1:7" ht="33" customHeight="1" x14ac:dyDescent="0.25">
      <c r="A12" s="25" t="s">
        <v>88</v>
      </c>
      <c r="B12" s="27" t="s">
        <v>96</v>
      </c>
      <c r="C12" s="27" t="s">
        <v>96</v>
      </c>
      <c r="D12" s="29" t="s">
        <v>92</v>
      </c>
      <c r="E12" s="27" t="s">
        <v>89</v>
      </c>
      <c r="F12" s="29">
        <v>1</v>
      </c>
      <c r="G12" s="41"/>
    </row>
    <row r="13" spans="1:7" ht="37.5" customHeight="1" x14ac:dyDescent="0.25">
      <c r="A13" s="79" t="s">
        <v>122</v>
      </c>
      <c r="B13" s="80"/>
      <c r="C13" s="80"/>
      <c r="D13" s="80"/>
      <c r="E13" s="80"/>
      <c r="F13" s="80"/>
      <c r="G13" s="39"/>
    </row>
    <row r="14" spans="1:7" s="37" customFormat="1" ht="23.25" customHeight="1" thickBot="1" x14ac:dyDescent="0.3">
      <c r="A14" s="83" t="s">
        <v>111</v>
      </c>
      <c r="B14" s="84"/>
      <c r="C14" s="84"/>
      <c r="D14" s="84"/>
      <c r="E14" s="84"/>
      <c r="F14" s="84"/>
      <c r="G14" s="42"/>
    </row>
    <row r="15" spans="1:7" ht="36" customHeight="1" x14ac:dyDescent="0.25">
      <c r="A15" s="11"/>
      <c r="B15" s="12"/>
      <c r="C15" s="12"/>
      <c r="D15" s="12"/>
      <c r="E15" s="12"/>
      <c r="F15" s="12"/>
      <c r="G15" s="10"/>
    </row>
    <row r="17" spans="1:9" ht="17.25" x14ac:dyDescent="0.25">
      <c r="A17" s="78" t="s">
        <v>117</v>
      </c>
      <c r="B17" s="78"/>
      <c r="C17" s="78"/>
      <c r="D17" s="78"/>
      <c r="E17" s="78"/>
      <c r="F17" s="78"/>
      <c r="G17" s="78"/>
    </row>
    <row r="18" spans="1:9" ht="15.75" thickBot="1" x14ac:dyDescent="0.3"/>
    <row r="19" spans="1:9" ht="33.75" customHeight="1" x14ac:dyDescent="0.25">
      <c r="A19" s="6" t="s">
        <v>88</v>
      </c>
      <c r="B19" s="7" t="s">
        <v>96</v>
      </c>
      <c r="C19" s="7" t="s">
        <v>96</v>
      </c>
      <c r="D19" s="8" t="s">
        <v>92</v>
      </c>
      <c r="E19" s="7" t="s">
        <v>89</v>
      </c>
      <c r="F19" s="7">
        <v>1</v>
      </c>
      <c r="G19" s="43"/>
    </row>
    <row r="20" spans="1:9" ht="41.25" customHeight="1" x14ac:dyDescent="0.25">
      <c r="A20" s="79" t="s">
        <v>122</v>
      </c>
      <c r="B20" s="80"/>
      <c r="C20" s="80"/>
      <c r="D20" s="80"/>
      <c r="E20" s="80"/>
      <c r="F20" s="80"/>
      <c r="G20" s="44"/>
    </row>
    <row r="21" spans="1:9" ht="34.5" customHeight="1" thickBot="1" x14ac:dyDescent="0.3">
      <c r="A21" s="81" t="s">
        <v>112</v>
      </c>
      <c r="B21" s="82"/>
      <c r="C21" s="82"/>
      <c r="D21" s="82"/>
      <c r="E21" s="82"/>
      <c r="F21" s="82"/>
      <c r="G21" s="45"/>
    </row>
    <row r="22" spans="1:9" ht="34.5" customHeight="1" x14ac:dyDescent="0.25">
      <c r="A22" s="9"/>
      <c r="B22" s="13"/>
      <c r="C22" s="13"/>
      <c r="D22" s="13"/>
      <c r="E22" s="13"/>
      <c r="F22" s="13"/>
      <c r="G22" s="14"/>
      <c r="I22" s="37"/>
    </row>
    <row r="24" spans="1:9" ht="17.25" x14ac:dyDescent="0.25">
      <c r="A24" s="78" t="s">
        <v>118</v>
      </c>
      <c r="B24" s="78"/>
      <c r="C24" s="78"/>
      <c r="D24" s="78"/>
      <c r="E24" s="78"/>
      <c r="F24" s="78"/>
      <c r="G24" s="78"/>
    </row>
    <row r="25" spans="1:9" ht="15.75" thickBot="1" x14ac:dyDescent="0.3"/>
    <row r="26" spans="1:9" ht="36.75" customHeight="1" x14ac:dyDescent="0.25">
      <c r="A26" s="25" t="s">
        <v>93</v>
      </c>
      <c r="B26" s="27" t="s">
        <v>96</v>
      </c>
      <c r="C26" s="27" t="s">
        <v>96</v>
      </c>
      <c r="D26" s="29" t="s">
        <v>95</v>
      </c>
      <c r="E26" s="29" t="s">
        <v>124</v>
      </c>
      <c r="F26" s="29">
        <v>1</v>
      </c>
      <c r="G26" s="46"/>
    </row>
    <row r="27" spans="1:9" ht="39" customHeight="1" x14ac:dyDescent="0.25">
      <c r="A27" s="79" t="s">
        <v>122</v>
      </c>
      <c r="B27" s="80"/>
      <c r="C27" s="80"/>
      <c r="D27" s="80"/>
      <c r="E27" s="80"/>
      <c r="F27" s="80"/>
      <c r="G27" s="39"/>
    </row>
    <row r="28" spans="1:9" ht="44.25" customHeight="1" thickBot="1" x14ac:dyDescent="0.3">
      <c r="A28" s="81" t="s">
        <v>113</v>
      </c>
      <c r="B28" s="82"/>
      <c r="C28" s="82"/>
      <c r="D28" s="82"/>
      <c r="E28" s="82"/>
      <c r="F28" s="82"/>
      <c r="G28" s="40"/>
    </row>
    <row r="29" spans="1:9" ht="44.25" customHeight="1" x14ac:dyDescent="0.25">
      <c r="A29" s="9"/>
      <c r="B29" s="13"/>
      <c r="C29" s="13"/>
      <c r="D29" s="13"/>
      <c r="E29" s="13"/>
      <c r="F29" s="13"/>
      <c r="G29" s="10"/>
    </row>
    <row r="30" spans="1:9" x14ac:dyDescent="0.25">
      <c r="A30" s="78" t="s">
        <v>94</v>
      </c>
      <c r="B30" s="78"/>
      <c r="C30" s="78"/>
      <c r="D30" s="78"/>
      <c r="E30" s="78"/>
      <c r="F30" s="78"/>
      <c r="G30" s="78"/>
    </row>
    <row r="31" spans="1:9" ht="15.75" thickBot="1" x14ac:dyDescent="0.3"/>
    <row r="32" spans="1:9" ht="57.75" customHeight="1" x14ac:dyDescent="0.25">
      <c r="B32" s="88" t="s">
        <v>97</v>
      </c>
      <c r="C32" s="89"/>
      <c r="D32" s="89"/>
      <c r="E32" s="90"/>
      <c r="F32" s="90"/>
      <c r="G32" s="91"/>
    </row>
    <row r="33" spans="2:7" ht="57.75" customHeight="1" x14ac:dyDescent="0.25">
      <c r="B33" s="86" t="s">
        <v>98</v>
      </c>
      <c r="C33" s="87"/>
      <c r="D33" s="87"/>
      <c r="E33" s="92"/>
      <c r="F33" s="92"/>
      <c r="G33" s="93"/>
    </row>
    <row r="34" spans="2:7" ht="57.75" customHeight="1" x14ac:dyDescent="0.25">
      <c r="B34" s="86" t="s">
        <v>99</v>
      </c>
      <c r="C34" s="87"/>
      <c r="D34" s="87"/>
      <c r="E34" s="92"/>
      <c r="F34" s="92"/>
      <c r="G34" s="93"/>
    </row>
    <row r="35" spans="2:7" ht="57.75" customHeight="1" x14ac:dyDescent="0.25">
      <c r="B35" s="86" t="s">
        <v>100</v>
      </c>
      <c r="C35" s="87"/>
      <c r="D35" s="87"/>
      <c r="E35" s="92"/>
      <c r="F35" s="92"/>
      <c r="G35" s="93"/>
    </row>
    <row r="36" spans="2:7" ht="57.75" customHeight="1" thickBot="1" x14ac:dyDescent="0.3">
      <c r="B36" s="97" t="s">
        <v>101</v>
      </c>
      <c r="C36" s="98"/>
      <c r="D36" s="98"/>
      <c r="E36" s="94"/>
      <c r="F36" s="94"/>
      <c r="G36" s="95"/>
    </row>
    <row r="38" spans="2:7" x14ac:dyDescent="0.25">
      <c r="B38" s="47"/>
      <c r="C38" s="47"/>
      <c r="D38" s="47"/>
      <c r="E38" s="47"/>
      <c r="F38" s="47"/>
      <c r="G38" s="47"/>
    </row>
    <row r="39" spans="2:7" x14ac:dyDescent="0.25">
      <c r="B39" s="96" t="s">
        <v>102</v>
      </c>
      <c r="C39" s="96"/>
      <c r="D39" s="96"/>
      <c r="E39" s="96"/>
      <c r="F39" s="96"/>
      <c r="G39" s="96"/>
    </row>
    <row r="40" spans="2:7" x14ac:dyDescent="0.25">
      <c r="B40" s="47"/>
      <c r="C40" s="47"/>
      <c r="D40" s="47"/>
      <c r="E40" s="47"/>
      <c r="F40" s="47"/>
      <c r="G40" s="47"/>
    </row>
    <row r="41" spans="2:7" x14ac:dyDescent="0.25">
      <c r="B41" s="96" t="s">
        <v>103</v>
      </c>
      <c r="C41" s="96"/>
      <c r="D41" s="96"/>
      <c r="E41" s="96"/>
      <c r="F41" s="96"/>
      <c r="G41" s="96"/>
    </row>
    <row r="42" spans="2:7" x14ac:dyDescent="0.25">
      <c r="B42" s="96" t="s">
        <v>104</v>
      </c>
      <c r="C42" s="96"/>
      <c r="D42" s="96"/>
      <c r="E42" s="96"/>
      <c r="F42" s="96"/>
      <c r="G42" s="96"/>
    </row>
    <row r="43" spans="2:7" x14ac:dyDescent="0.25">
      <c r="B43" s="47"/>
      <c r="C43" s="47"/>
      <c r="D43" s="47"/>
      <c r="E43" s="47"/>
      <c r="F43" s="47"/>
      <c r="G43" s="47"/>
    </row>
    <row r="44" spans="2:7" x14ac:dyDescent="0.25">
      <c r="B44" s="48"/>
      <c r="C44" s="48"/>
      <c r="D44" s="48"/>
      <c r="E44" s="48"/>
      <c r="F44" s="48"/>
      <c r="G44" s="48"/>
    </row>
    <row r="45" spans="2:7" x14ac:dyDescent="0.25">
      <c r="B45" s="48"/>
      <c r="C45" s="48"/>
      <c r="D45" s="48"/>
      <c r="E45" s="48"/>
      <c r="F45" s="48"/>
      <c r="G45" s="48"/>
    </row>
    <row r="46" spans="2:7" x14ac:dyDescent="0.25">
      <c r="B46" s="48"/>
      <c r="C46" s="48"/>
      <c r="D46" s="48"/>
      <c r="E46" s="48"/>
      <c r="F46" s="48"/>
      <c r="G46" s="48"/>
    </row>
    <row r="47" spans="2:7" x14ac:dyDescent="0.25">
      <c r="B47" s="48"/>
      <c r="C47" s="48"/>
      <c r="D47" s="48"/>
      <c r="E47" s="48"/>
      <c r="F47" s="48"/>
      <c r="G47" s="48"/>
    </row>
    <row r="48" spans="2:7" x14ac:dyDescent="0.25">
      <c r="B48" s="48"/>
      <c r="C48" s="48"/>
      <c r="D48" s="48"/>
      <c r="E48" s="48"/>
      <c r="F48" s="48"/>
      <c r="G48" s="48"/>
    </row>
  </sheetData>
  <mergeCells count="26">
    <mergeCell ref="E35:G35"/>
    <mergeCell ref="E36:G36"/>
    <mergeCell ref="B39:G39"/>
    <mergeCell ref="B41:G41"/>
    <mergeCell ref="B42:G42"/>
    <mergeCell ref="B35:D35"/>
    <mergeCell ref="B36:D36"/>
    <mergeCell ref="A24:G24"/>
    <mergeCell ref="B34:D34"/>
    <mergeCell ref="A27:F27"/>
    <mergeCell ref="A28:F28"/>
    <mergeCell ref="A30:G30"/>
    <mergeCell ref="B32:D32"/>
    <mergeCell ref="B33:D33"/>
    <mergeCell ref="E32:G32"/>
    <mergeCell ref="E33:G33"/>
    <mergeCell ref="E34:G34"/>
    <mergeCell ref="A2:G2"/>
    <mergeCell ref="A10:G10"/>
    <mergeCell ref="A13:F13"/>
    <mergeCell ref="A20:F20"/>
    <mergeCell ref="A21:F21"/>
    <mergeCell ref="A17:G17"/>
    <mergeCell ref="A14:F14"/>
    <mergeCell ref="A7:F7"/>
    <mergeCell ref="A6:F6"/>
  </mergeCells>
  <printOptions horizontalCentered="1" verticalCentered="1"/>
  <pageMargins left="0.23622047244094491" right="0.23622047244094491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Entete DPGF</vt:lpstr>
      <vt:lpstr>Forfait</vt:lpstr>
      <vt:lpstr>Recap par années</vt:lpstr>
      <vt:lpstr>Forfait!Impression_des_titres</vt:lpstr>
      <vt:lpstr>Forfait!Zone_d_impression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SESSIECQ Eric TSEF 1E CLASSE DEF</dc:creator>
  <cp:lastModifiedBy>GILLES Alexandra ADJ ADM PAL 2CL AE</cp:lastModifiedBy>
  <cp:lastPrinted>2025-05-28T12:27:54Z</cp:lastPrinted>
  <dcterms:created xsi:type="dcterms:W3CDTF">2024-10-16T15:18:04Z</dcterms:created>
  <dcterms:modified xsi:type="dcterms:W3CDTF">2025-07-07T14:10:17Z</dcterms:modified>
</cp:coreProperties>
</file>